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PLATAFORMA 2019\septiembre\tesoreria sept\TEO\"/>
    </mc:Choice>
  </mc:AlternateContent>
  <xr:revisionPtr revIDLastSave="0" documentId="13_ncr:1_{D458AA23-C264-4CEB-80F0-0616FAE490A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" sheetId="2" r:id="rId2"/>
  </sheets>
  <externalReferences>
    <externalReference r:id="rId3"/>
  </externalReferenc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M8" i="1" l="1"/>
  <c r="L8" i="1"/>
  <c r="E5" i="2" l="1"/>
  <c r="E3" i="2"/>
  <c r="E6" i="2" l="1"/>
  <c r="C6" i="2"/>
  <c r="C5" i="2"/>
  <c r="E4" i="2"/>
  <c r="C4" i="2"/>
  <c r="C3" i="2"/>
  <c r="E2" i="2"/>
  <c r="K8" i="1" s="1"/>
  <c r="C2" i="2"/>
  <c r="E8" i="1" l="1"/>
</calcChain>
</file>

<file path=xl/sharedStrings.xml><?xml version="1.0" encoding="utf-8"?>
<sst xmlns="http://schemas.openxmlformats.org/spreadsheetml/2006/main" count="78" uniqueCount="65">
  <si>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</si>
  <si>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</si>
  <si>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</si>
  <si>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</si>
  <si>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</si>
  <si>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</si>
  <si>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</si>
  <si>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</si>
  <si>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</si>
  <si>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</si>
  <si>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</si>
  <si>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</si>
  <si>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</si>
  <si>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</si>
  <si>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</si>
  <si>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</si>
  <si>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</si>
  <si>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</si>
  <si>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</si>
  <si>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</si>
  <si>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</si>
  <si>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</si>
  <si>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</si>
  <si>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</si>
  <si>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</si>
  <si>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</si>
  <si>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</si>
  <si>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</si>
  <si>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</si>
  <si>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</si>
  <si>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</si>
  <si>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</si>
  <si>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</si>
  <si>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</si>
  <si>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</si>
  <si>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</si>
  <si>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</si>
  <si>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</si>
  <si>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</si>
  <si>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</si>
  <si>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</si>
  <si>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</si>
  <si>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</si>
  <si>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</si>
  <si>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</si>
  <si>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</si>
  <si>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</si>
  <si>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</si>
  <si>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</si>
  <si>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</si>
  <si>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</si>
  <si>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</si>
  <si>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MUNICIPIO DE EBANO SLP</t>
  </si>
  <si>
    <t>ID</t>
  </si>
  <si>
    <t>Concepto</t>
  </si>
  <si>
    <t>Monto</t>
  </si>
  <si>
    <t>Monto total del presupuesto anual asignado</t>
  </si>
  <si>
    <t>https://www.finanzaspublicas.hacienda.gob.mx/work/models/Finanzas_Publicas/docs/paquete_economico/cgpe/cgpe_2019.pdf</t>
  </si>
  <si>
    <t>https://www.pef.hacienda.gob.mx/es/PEF2019</t>
  </si>
  <si>
    <t>http://www.diputados.gob.mx/LeyesBiblio/pdf/PEF_2019_281218.pdf</t>
  </si>
  <si>
    <t>https://www.transparenciapresupuestaria.gob.mx/es/PTP/infografia_ppef2019</t>
  </si>
  <si>
    <t>https://www.ppef.hacienda.gob.mx/es/PPEF2019/anexos</t>
  </si>
  <si>
    <t>TESORERIA</t>
  </si>
  <si>
    <t>SIN NOTA</t>
  </si>
  <si>
    <t>capitulo del gto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</si>
</sst>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63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4" fillId="4" borderId="2" xfId="0" applyFont="1" applyFill="1" applyBorder="1"/>
    <xf numFmtId="43" fontId="4" fillId="4" borderId="2" xfId="1" applyFont="1" applyFill="1" applyBorder="1"/>
    <xf numFmtId="43" fontId="0" fillId="0" borderId="0" xfId="1" applyFont="1"/>
    <xf numFmtId="43" fontId="0" fillId="0" borderId="0" xfId="0" applyNumberFormat="1"/>
    <xf numFmtId="0" fontId="0" fillId="0" borderId="0" xfId="0"/>
    <xf numFmtId="2" fontId="5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emp/CARATULAXFUENTE_FINANCIAMINENTO%20MAYO%201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RATULAXFUENTE_FINANCIAMINENTO"/>
    </sheetNames>
    <sheetDataSet>
      <sheetData sheetId="0" refreshError="1">
        <row r="58">
          <cell r="B58" t="str">
            <v>SERVICIOS PERSONALES</v>
          </cell>
        </row>
        <row r="65">
          <cell r="B65" t="str">
            <v>MATERIALES Y SUMINISTROS</v>
          </cell>
        </row>
        <row r="82">
          <cell r="B82" t="str">
            <v>SERVICIOS GENERALES</v>
          </cell>
        </row>
        <row r="107">
          <cell r="B107" t="str">
            <v>BIENES MUEBLES, INMUEBLES E INTANGIBLES</v>
          </cell>
        </row>
        <row r="120">
          <cell r="B120" t="str">
            <v>INVERSIÓN PÚBLICA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2019</v>
      </c>
      <c r="B8" s="2">
        <v>43709</v>
      </c>
      <c r="C8" s="2">
        <v>43738</v>
      </c>
      <c r="D8" t="s">
        <v>52</v>
      </c>
      <c r="E8" s="3">
        <f t="shared" ref="E8" si="0">2512004.88*12</f>
        <v>30144058.559999999</v>
      </c>
      <c r="F8" s="3">
        <v>1</v>
      </c>
      <c r="G8" t="s">
        <v>57</v>
      </c>
      <c r="H8" t="s">
        <v>58</v>
      </c>
      <c r="I8" t="s">
        <v>59</v>
      </c>
      <c r="J8" t="s">
        <v>60</v>
      </c>
      <c r="K8">
        <f>TABLA!E2</f>
        <v>30144058.559999999</v>
      </c>
      <c r="L8" s="7">
        <f>TABLA!D2+TABLA!D3+TABLA!D4</f>
        <v>9020268.4399999995</v>
      </c>
      <c r="M8" s="7">
        <f>TABLA!D6</f>
        <v>5722228.8499999996</v>
      </c>
      <c r="N8" s="13">
        <v>0</v>
      </c>
      <c r="O8" t="s">
        <v>61</v>
      </c>
      <c r="P8" t="s">
        <v>62</v>
      </c>
      <c r="Q8" s="2">
        <v>43747</v>
      </c>
      <c r="R8" s="2">
        <v>43747</v>
      </c>
      <c r="S8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9"/>
  <sheetViews>
    <sheetView topLeftCell="C1" workbookViewId="0">
      <selection activeCell="D2" sqref="D2:D6"/>
    </sheetView>
  </sheetViews>
  <sheetFormatPr baseColWidth="10" defaultRowHeight="15" x14ac:dyDescent="0.25"/>
  <cols>
    <col min="2" max="2" width="17.28515625" customWidth="1"/>
    <col min="3" max="3" width="33.7109375" customWidth="1"/>
    <col min="4" max="4" width="32.5703125" customWidth="1"/>
    <col min="5" max="5" width="13.5703125" customWidth="1"/>
  </cols>
  <sheetData>
    <row r="1" spans="1:5" x14ac:dyDescent="0.25">
      <c r="A1" s="4" t="s">
        <v>53</v>
      </c>
      <c r="B1" s="4" t="s">
        <v>64</v>
      </c>
      <c r="C1" s="4" t="s">
        <v>54</v>
      </c>
      <c r="D1" s="5" t="s">
        <v>55</v>
      </c>
      <c r="E1" s="4" t="s">
        <v>56</v>
      </c>
    </row>
    <row r="2" spans="1:5" x14ac:dyDescent="0.25">
      <c r="A2" s="3">
        <v>1</v>
      </c>
      <c r="B2" s="9">
        <v>1000</v>
      </c>
      <c r="C2" s="8" t="str">
        <f>[1]CARATULAXFUENTE_FINANCIAMINENTO!$B$58</f>
        <v>SERVICIOS PERSONALES</v>
      </c>
      <c r="D2" s="6">
        <v>5544062.0800000001</v>
      </c>
      <c r="E2" s="3">
        <f t="shared" ref="E2:E6" si="0">2512004.88*12</f>
        <v>30144058.559999999</v>
      </c>
    </row>
    <row r="3" spans="1:5" x14ac:dyDescent="0.25">
      <c r="A3" s="3">
        <v>1</v>
      </c>
      <c r="B3" s="9">
        <v>2000</v>
      </c>
      <c r="C3" s="8" t="str">
        <f>[1]CARATULAXFUENTE_FINANCIAMINENTO!$B$65</f>
        <v>MATERIALES Y SUMINISTROS</v>
      </c>
      <c r="D3" s="6">
        <v>1497676.88</v>
      </c>
      <c r="E3" s="3">
        <f>2512004.88*12</f>
        <v>30144058.559999999</v>
      </c>
    </row>
    <row r="4" spans="1:5" x14ac:dyDescent="0.25">
      <c r="A4" s="3">
        <v>1</v>
      </c>
      <c r="B4" s="9">
        <v>3000</v>
      </c>
      <c r="C4" s="8" t="str">
        <f>[1]CARATULAXFUENTE_FINANCIAMINENTO!$B$82</f>
        <v>SERVICIOS GENERALES</v>
      </c>
      <c r="D4" s="6">
        <v>1978529.48</v>
      </c>
      <c r="E4" s="3">
        <f t="shared" si="0"/>
        <v>30144058.559999999</v>
      </c>
    </row>
    <row r="5" spans="1:5" x14ac:dyDescent="0.25">
      <c r="A5" s="3">
        <v>1</v>
      </c>
      <c r="B5" s="9">
        <v>5000</v>
      </c>
      <c r="C5" s="8" t="str">
        <f>[1]CARATULAXFUENTE_FINANCIAMINENTO!$B$107</f>
        <v>BIENES MUEBLES, INMUEBLES E INTANGIBLES</v>
      </c>
      <c r="D5" s="6">
        <v>18785.62</v>
      </c>
      <c r="E5" s="3">
        <f>2512004.88*12</f>
        <v>30144058.559999999</v>
      </c>
    </row>
    <row r="6" spans="1:5" x14ac:dyDescent="0.25">
      <c r="A6" s="3">
        <v>1</v>
      </c>
      <c r="B6" s="9">
        <v>6000</v>
      </c>
      <c r="C6" s="3" t="str">
        <f>[1]CARATULAXFUENTE_FINANCIAMINENTO!$B$120</f>
        <v>INVERSIÓN PÚBLICA</v>
      </c>
      <c r="D6" s="6">
        <v>5722228.8499999996</v>
      </c>
      <c r="E6" s="3">
        <f t="shared" si="0"/>
        <v>30144058.559999999</v>
      </c>
    </row>
    <row r="7" spans="1:5" x14ac:dyDescent="0.25">
      <c r="A7" s="8"/>
      <c r="B7" s="8"/>
      <c r="C7" s="8"/>
      <c r="D7" s="7">
        <v>0</v>
      </c>
      <c r="E7" s="8"/>
    </row>
    <row r="8" spans="1:5" x14ac:dyDescent="0.25">
      <c r="D8" s="7"/>
    </row>
    <row r="9" spans="1:5" x14ac:dyDescent="0.25">
      <c r="D9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2018-06-27T16:40:32Z</dcterms:created>
  <dcterms:modified xsi:type="dcterms:W3CDTF">2019-10-10T04:51:02Z</dcterms:modified>
</cp:coreProperties>
</file>